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4\"/>
    </mc:Choice>
  </mc:AlternateContent>
  <xr:revisionPtr revIDLastSave="0" documentId="13_ncr:1_{F05255CC-572B-437C-AB18-A6647197385A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Water Discharge" sheetId="8" r:id="rId6"/>
    <sheet name="Air Quality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59" i="6" l="1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  <author>S Dooley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O196" authorId="2" shapeId="0" xr:uid="{D0D628EA-026F-494E-87ED-4CA948A6AE32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Client noted transcription error result amended as reequested by client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<sst xmlns="http://schemas.openxmlformats.org/spreadsheetml/2006/main" count="1053" uniqueCount="168">
  <si>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</si>
  <si>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</si>
  <si>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</si>
  <si>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</si>
  <si>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</si>
  <si>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</si>
  <si>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</si>
  <si>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</si>
  <si>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</si>
  <si>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</si>
  <si>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</si>
  <si>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</si>
  <si>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</si>
  <si>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</si>
  <si>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</si>
  <si>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</si>
  <si>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</si>
  <si>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</si>
  <si>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</si>
  <si>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</si>
  <si>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</si>
  <si>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</si>
  <si>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</si>
  <si>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</si>
  <si>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</si>
  <si>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</si>
  <si>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</si>
  <si>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</si>
  <si>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</si>
  <si>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</si>
  <si>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</si>
  <si>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</si>
  <si>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</si>
  <si>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</si>
  <si>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</si>
  <si>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</si>
  <si>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</si>
  <si>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</si>
  <si>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</si>
  <si>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</si>
  <si>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</si>
  <si>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</si>
  <si>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</si>
  <si>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</si>
  <si>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</si>
  <si>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</si>
  <si>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</si>
  <si>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</si>
  <si>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</si>
  <si>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</si>
  <si>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</si>
  <si>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</si>
  <si>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</si>
  <si>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</si>
  <si>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</si>
  <si>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</si>
  <si>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</si>
  <si>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</si>
  <si>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</si>
  <si>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</si>
  <si>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</si>
  <si>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</si>
  <si>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</si>
  <si>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</si>
  <si>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</si>
  <si>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</si>
  <si>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</si>
  <si>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</si>
  <si>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</si>
  <si>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</si>
  <si>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</si>
  <si>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</si>
  <si>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</si>
  <si>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</si>
  <si>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</si>
  <si>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</si>
  <si>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</si>
  <si>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</si>
  <si>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</si>
  <si>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</si>
  <si>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</si>
  <si>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</si>
  <si>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</si>
  <si>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</si>
  <si>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</si>
  <si>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</si>
  <si>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</si>
  <si>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</si>
  <si>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</si>
  <si>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</si>
  <si>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</si>
  <si>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</si>
  <si>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</si>
  <si>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</si>
  <si>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</si>
  <si>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</si>
  <si>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</si>
  <si>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</si>
  <si>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</si>
  <si>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</si>
  <si>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</si>
  <si>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</si>
  <si>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</si>
  <si>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</si>
  <si>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</si>
  <si>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</si>
  <si>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</si>
  <si>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</si>
  <si>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</si>
  <si>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</si>
  <si>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</si>
  <si>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</si>
  <si>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</si>
  <si>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</si>
  <si>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</si>
  <si>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</si>
  <si>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</si>
  <si>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</si>
  <si>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</si>
  <si>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</si>
  <si>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</si>
  <si>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</si>
  <si>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</si>
  <si>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</si>
  <si>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</si>
  <si>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</si>
  <si>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</si>
  <si>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</si>
  <si>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</si>
  <si>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</si>
  <si>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</si>
  <si>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</si>
  <si>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</si>
  <si>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</si>
  <si>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</si>
  <si>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</si>
  <si>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</si>
  <si>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</si>
  <si>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</si>
  <si>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</si>
  <si>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</si>
  <si>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</si>
  <si>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</si>
  <si>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</si>
  <si>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</si>
  <si>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</si>
  <si>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</si>
  <si>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</si>
  <si>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</si>
  <si>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</si>
  <si>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</si>
  <si>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</si>
  <si>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</si>
  <si>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</si>
  <si>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</si>
  <si>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</si>
  <si>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</si>
  <si>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</si>
  <si>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</si>
  <si>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</si>
  <si>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</si>
  <si>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</si>
  <si>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</si>
  <si>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</si>
  <si>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</si>
  <si>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</si>
  <si>
    <t>10</t>
  </si>
  <si>
    <t>No Safe Access - Roadworks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</si>
</sst>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/>
    <xf numFmtId="14" fontId="3" fillId="36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14" fontId="3" fillId="0" borderId="37" xfId="0" applyNumberFormat="1" applyFont="1" applyBorder="1"/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0" fontId="5" fillId="36" borderId="12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topLeftCell="A7" workbookViewId="0">
      <selection activeCell="C37" sqref="C37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197"/>
  <sheetViews>
    <sheetView topLeftCell="L1" zoomScale="90" zoomScaleNormal="90" workbookViewId="0">
      <pane ySplit="8" topLeftCell="A183" activePane="bottomLeft" state="frozen"/>
      <selection pane="bottomLeft" activeCell="AA197" sqref="AA197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77" t="s">
        <v>118</v>
      </c>
      <c r="D5" s="278"/>
      <c r="E5" s="279"/>
      <c r="F5" s="271" t="s">
        <v>119</v>
      </c>
      <c r="G5" s="272"/>
      <c r="H5" s="273"/>
      <c r="I5" s="271" t="s">
        <v>120</v>
      </c>
      <c r="J5" s="272"/>
      <c r="K5" s="273"/>
      <c r="L5" s="72"/>
      <c r="M5" s="168"/>
      <c r="N5" s="254" t="s">
        <v>122</v>
      </c>
      <c r="O5" s="247"/>
      <c r="P5" s="248"/>
      <c r="Q5" s="246" t="s">
        <v>121</v>
      </c>
      <c r="R5" s="247"/>
      <c r="S5" s="248"/>
      <c r="T5" s="254" t="s">
        <v>123</v>
      </c>
      <c r="U5" s="247"/>
      <c r="V5" s="248"/>
      <c r="W5" s="246" t="s">
        <v>157</v>
      </c>
      <c r="X5" s="247"/>
      <c r="Y5" s="248"/>
      <c r="Z5" s="254" t="s">
        <v>124</v>
      </c>
      <c r="AA5" s="247"/>
      <c r="AB5" s="248"/>
      <c r="AC5" s="246" t="s">
        <v>125</v>
      </c>
      <c r="AD5" s="247"/>
      <c r="AE5" s="248"/>
    </row>
    <row r="6" spans="2:32" ht="15.75" thickBot="1" x14ac:dyDescent="0.3">
      <c r="B6" s="177" t="s">
        <v>59</v>
      </c>
      <c r="C6" s="274" t="s">
        <v>60</v>
      </c>
      <c r="D6" s="275"/>
      <c r="E6" s="276"/>
      <c r="F6" s="274" t="s">
        <v>60</v>
      </c>
      <c r="G6" s="275"/>
      <c r="H6" s="276"/>
      <c r="I6" s="274" t="s">
        <v>60</v>
      </c>
      <c r="J6" s="275"/>
      <c r="K6" s="276"/>
      <c r="L6" s="71"/>
      <c r="M6" s="169"/>
      <c r="N6" s="255" t="s">
        <v>60</v>
      </c>
      <c r="O6" s="250"/>
      <c r="P6" s="251"/>
      <c r="Q6" s="249" t="s">
        <v>60</v>
      </c>
      <c r="R6" s="250"/>
      <c r="S6" s="251"/>
      <c r="T6" s="255" t="s">
        <v>60</v>
      </c>
      <c r="U6" s="250"/>
      <c r="V6" s="251"/>
      <c r="W6" s="249" t="s">
        <v>60</v>
      </c>
      <c r="X6" s="250"/>
      <c r="Y6" s="251"/>
      <c r="Z6" s="255" t="s">
        <v>60</v>
      </c>
      <c r="AA6" s="250"/>
      <c r="AB6" s="251"/>
      <c r="AC6" s="249" t="s">
        <v>60</v>
      </c>
      <c r="AD6" s="250"/>
      <c r="AE6" s="251"/>
    </row>
    <row r="7" spans="2:32" s="27" customFormat="1" ht="15" x14ac:dyDescent="0.25">
      <c r="B7" s="267" t="s">
        <v>61</v>
      </c>
      <c r="C7" s="269" t="s">
        <v>62</v>
      </c>
      <c r="D7" s="25" t="s">
        <v>63</v>
      </c>
      <c r="E7" s="26" t="s">
        <v>53</v>
      </c>
      <c r="F7" s="269" t="s">
        <v>62</v>
      </c>
      <c r="G7" s="25" t="s">
        <v>63</v>
      </c>
      <c r="H7" s="26" t="s">
        <v>53</v>
      </c>
      <c r="I7" s="269" t="s">
        <v>62</v>
      </c>
      <c r="J7" s="25" t="s">
        <v>63</v>
      </c>
      <c r="K7" s="26" t="s">
        <v>53</v>
      </c>
      <c r="L7" s="70"/>
      <c r="M7" s="244" t="s">
        <v>61</v>
      </c>
      <c r="N7" s="256" t="s">
        <v>62</v>
      </c>
      <c r="O7" s="64" t="s">
        <v>63</v>
      </c>
      <c r="P7" s="65" t="s">
        <v>53</v>
      </c>
      <c r="Q7" s="252" t="s">
        <v>62</v>
      </c>
      <c r="R7" s="64" t="s">
        <v>63</v>
      </c>
      <c r="S7" s="65" t="s">
        <v>53</v>
      </c>
      <c r="T7" s="256" t="s">
        <v>62</v>
      </c>
      <c r="U7" s="64" t="s">
        <v>63</v>
      </c>
      <c r="V7" s="65" t="s">
        <v>53</v>
      </c>
      <c r="W7" s="252" t="s">
        <v>62</v>
      </c>
      <c r="X7" s="64" t="s">
        <v>63</v>
      </c>
      <c r="Y7" s="65" t="s">
        <v>53</v>
      </c>
      <c r="Z7" s="256" t="s">
        <v>62</v>
      </c>
      <c r="AA7" s="64" t="s">
        <v>63</v>
      </c>
      <c r="AB7" s="65" t="s">
        <v>53</v>
      </c>
      <c r="AC7" s="252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68"/>
      <c r="C8" s="270"/>
      <c r="D8" s="28" t="s">
        <v>64</v>
      </c>
      <c r="E8" s="29" t="s">
        <v>65</v>
      </c>
      <c r="F8" s="270"/>
      <c r="G8" s="28" t="s">
        <v>66</v>
      </c>
      <c r="H8" s="29" t="s">
        <v>65</v>
      </c>
      <c r="I8" s="270"/>
      <c r="J8" s="28" t="s">
        <v>66</v>
      </c>
      <c r="K8" s="29" t="s">
        <v>65</v>
      </c>
      <c r="L8" s="69"/>
      <c r="M8" s="245"/>
      <c r="N8" s="257"/>
      <c r="O8" s="67" t="s">
        <v>66</v>
      </c>
      <c r="P8" s="68" t="s">
        <v>65</v>
      </c>
      <c r="Q8" s="253"/>
      <c r="R8" s="67" t="s">
        <v>66</v>
      </c>
      <c r="S8" s="68" t="s">
        <v>65</v>
      </c>
      <c r="T8" s="257"/>
      <c r="U8" s="67" t="s">
        <v>66</v>
      </c>
      <c r="V8" s="68" t="s">
        <v>65</v>
      </c>
      <c r="W8" s="253"/>
      <c r="X8" s="67" t="s">
        <v>66</v>
      </c>
      <c r="Y8" s="68" t="s">
        <v>65</v>
      </c>
      <c r="Z8" s="257"/>
      <c r="AA8" s="67" t="s">
        <v>66</v>
      </c>
      <c r="AB8" s="68" t="s">
        <v>65</v>
      </c>
      <c r="AC8" s="253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64" t="s">
        <v>70</v>
      </c>
      <c r="D74" s="265"/>
      <c r="E74" s="266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64" t="s">
        <v>70</v>
      </c>
      <c r="D77" s="265"/>
      <c r="E77" s="266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64" t="s">
        <v>70</v>
      </c>
      <c r="D78" s="265"/>
      <c r="E78" s="266"/>
      <c r="F78" s="264" t="s">
        <v>70</v>
      </c>
      <c r="G78" s="265"/>
      <c r="H78" s="266"/>
      <c r="I78" s="264" t="s">
        <v>70</v>
      </c>
      <c r="J78" s="265"/>
      <c r="K78" s="266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64" t="s">
        <v>70</v>
      </c>
      <c r="D81" s="265"/>
      <c r="E81" s="266"/>
      <c r="F81" s="77">
        <v>6.89</v>
      </c>
      <c r="G81" s="78">
        <v>1107</v>
      </c>
      <c r="H81" s="79" t="s">
        <v>69</v>
      </c>
      <c r="I81" s="264" t="s">
        <v>70</v>
      </c>
      <c r="J81" s="265"/>
      <c r="K81" s="266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58" t="s">
        <v>70</v>
      </c>
      <c r="J102" s="259"/>
      <c r="K102" s="260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58" t="s">
        <v>70</v>
      </c>
      <c r="G103" s="259"/>
      <c r="H103" s="260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58" t="s">
        <v>70</v>
      </c>
      <c r="G104" s="259"/>
      <c r="H104" s="260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58" t="s">
        <v>70</v>
      </c>
      <c r="D112" s="259"/>
      <c r="E112" s="260"/>
      <c r="F112" s="77">
        <v>7.07</v>
      </c>
      <c r="G112" s="78">
        <v>2240</v>
      </c>
      <c r="H112" s="79">
        <v>111</v>
      </c>
      <c r="I112" s="258" t="s">
        <v>70</v>
      </c>
      <c r="J112" s="259"/>
      <c r="K112" s="260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58" t="s">
        <v>70</v>
      </c>
      <c r="J113" s="259"/>
      <c r="K113" s="260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58" t="s">
        <v>70</v>
      </c>
      <c r="J114" s="259"/>
      <c r="K114" s="260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58" t="s">
        <v>70</v>
      </c>
      <c r="D115" s="259"/>
      <c r="E115" s="260"/>
      <c r="F115" s="258" t="s">
        <v>70</v>
      </c>
      <c r="G115" s="259"/>
      <c r="H115" s="260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58" t="s">
        <v>70</v>
      </c>
      <c r="D116" s="259"/>
      <c r="E116" s="260"/>
      <c r="F116" s="258" t="s">
        <v>70</v>
      </c>
      <c r="G116" s="259"/>
      <c r="H116" s="260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58" t="s">
        <v>70</v>
      </c>
      <c r="D117" s="259"/>
      <c r="E117" s="260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61" t="s">
        <v>70</v>
      </c>
      <c r="D121" s="262"/>
      <c r="E121" s="263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58" t="s">
        <v>70</v>
      </c>
      <c r="G128" s="259"/>
      <c r="H128" s="260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58" t="s">
        <v>70</v>
      </c>
      <c r="D134" s="259"/>
      <c r="E134" s="260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58" t="s">
        <v>72</v>
      </c>
      <c r="D138" s="259"/>
      <c r="E138" s="260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58" t="s">
        <v>72</v>
      </c>
      <c r="D139" s="259"/>
      <c r="E139" s="260"/>
      <c r="F139" s="258" t="s">
        <v>72</v>
      </c>
      <c r="G139" s="259"/>
      <c r="H139" s="260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38" t="s">
        <v>149</v>
      </c>
      <c r="X179" s="239"/>
      <c r="Y179" s="240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38" t="s">
        <v>149</v>
      </c>
      <c r="X180" s="239"/>
      <c r="Y180" s="240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38" t="s">
        <v>149</v>
      </c>
      <c r="X181" s="239"/>
      <c r="Y181" s="240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38" t="s">
        <v>149</v>
      </c>
      <c r="X182" s="239"/>
      <c r="Y182" s="240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38" t="s">
        <v>149</v>
      </c>
      <c r="O183" s="239"/>
      <c r="P183" s="240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38" t="s">
        <v>149</v>
      </c>
      <c r="X183" s="239"/>
      <c r="Y183" s="240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38" t="s">
        <v>149</v>
      </c>
      <c r="O184" s="239"/>
      <c r="P184" s="240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38" t="s">
        <v>149</v>
      </c>
      <c r="X184" s="239"/>
      <c r="Y184" s="240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38" t="s">
        <v>154</v>
      </c>
      <c r="D185" s="239"/>
      <c r="E185" s="240"/>
      <c r="F185" s="238" t="s">
        <v>154</v>
      </c>
      <c r="G185" s="239"/>
      <c r="H185" s="240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38" t="s">
        <v>149</v>
      </c>
      <c r="X185" s="239"/>
      <c r="Y185" s="240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38" t="s">
        <v>149</v>
      </c>
      <c r="D186" s="239"/>
      <c r="E186" s="240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38" t="s">
        <v>149</v>
      </c>
      <c r="O186" s="239"/>
      <c r="P186" s="240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38" t="s">
        <v>149</v>
      </c>
      <c r="X186" s="239"/>
      <c r="Y186" s="240"/>
      <c r="Z186" s="238" t="s">
        <v>149</v>
      </c>
      <c r="AA186" s="239"/>
      <c r="AB186" s="240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38" t="s">
        <v>154</v>
      </c>
      <c r="G187" s="239"/>
      <c r="H187" s="240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38" t="s">
        <v>149</v>
      </c>
      <c r="X187" s="239"/>
      <c r="Y187" s="240"/>
      <c r="Z187" s="238" t="s">
        <v>149</v>
      </c>
      <c r="AA187" s="239"/>
      <c r="AB187" s="240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38" t="s">
        <v>149</v>
      </c>
      <c r="G188" s="239"/>
      <c r="H188" s="240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38" t="s">
        <v>149</v>
      </c>
      <c r="X188" s="239"/>
      <c r="Y188" s="240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38" t="s">
        <v>149</v>
      </c>
      <c r="D189" s="239"/>
      <c r="E189" s="240"/>
      <c r="F189" s="238" t="s">
        <v>149</v>
      </c>
      <c r="G189" s="239"/>
      <c r="H189" s="240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38" t="s">
        <v>149</v>
      </c>
      <c r="O189" s="239"/>
      <c r="P189" s="240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38" t="s">
        <v>149</v>
      </c>
      <c r="X189" s="239"/>
      <c r="Y189" s="240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38" t="s">
        <v>149</v>
      </c>
      <c r="X195" s="239"/>
      <c r="Y195" s="240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41" t="s">
        <v>162</v>
      </c>
      <c r="J196" s="242"/>
      <c r="K196" s="243"/>
      <c r="L196" s="81"/>
      <c r="M196" s="89">
        <v>45582</v>
      </c>
      <c r="N196" s="227">
        <v>6.79</v>
      </c>
      <c r="O196" s="228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38" t="s">
        <v>154</v>
      </c>
      <c r="X196" s="239"/>
      <c r="Y196" s="240"/>
      <c r="Z196" s="238" t="s">
        <v>164</v>
      </c>
      <c r="AA196" s="239"/>
      <c r="AB196" s="240"/>
      <c r="AC196" s="88">
        <v>6.41</v>
      </c>
      <c r="AD196" s="75">
        <v>374.2</v>
      </c>
      <c r="AE196" s="76">
        <v>55</v>
      </c>
    </row>
    <row r="197" spans="2:31" x14ac:dyDescent="0.2">
      <c r="B197" s="237">
        <v>45617</v>
      </c>
      <c r="C197" s="236">
        <v>7.57</v>
      </c>
      <c r="D197" s="118">
        <v>836.1</v>
      </c>
      <c r="E197" s="118">
        <v>16</v>
      </c>
      <c r="F197" s="118">
        <v>7.14</v>
      </c>
      <c r="G197" s="118">
        <v>1330</v>
      </c>
      <c r="H197" s="118" t="s">
        <v>166</v>
      </c>
      <c r="I197" s="241" t="s">
        <v>167</v>
      </c>
      <c r="J197" s="242"/>
      <c r="K197" s="243"/>
      <c r="L197" s="234"/>
      <c r="M197" s="235">
        <v>45614</v>
      </c>
      <c r="N197" s="227">
        <v>6.91</v>
      </c>
      <c r="O197" s="228">
        <v>368.7</v>
      </c>
      <c r="P197" s="228">
        <v>12</v>
      </c>
      <c r="Q197" s="228">
        <v>8.23</v>
      </c>
      <c r="R197" s="228">
        <v>167.9</v>
      </c>
      <c r="S197" s="228" t="s">
        <v>69</v>
      </c>
      <c r="T197" s="228">
        <v>6.95</v>
      </c>
      <c r="U197" s="228">
        <v>210.6</v>
      </c>
      <c r="V197" s="228">
        <v>15</v>
      </c>
      <c r="W197" s="238" t="s">
        <v>149</v>
      </c>
      <c r="X197" s="239"/>
      <c r="Y197" s="240"/>
      <c r="Z197" s="228">
        <v>7.19</v>
      </c>
      <c r="AA197" s="228">
        <v>267.7</v>
      </c>
      <c r="AB197" s="228">
        <v>22</v>
      </c>
      <c r="AC197" s="228">
        <v>6.54</v>
      </c>
      <c r="AD197" s="228">
        <v>287.8</v>
      </c>
      <c r="AE197" s="228">
        <v>27</v>
      </c>
    </row>
  </sheetData>
  <mergeCells count="84">
    <mergeCell ref="W197:Y197"/>
    <mergeCell ref="W195:Y195"/>
    <mergeCell ref="C189:E189"/>
    <mergeCell ref="F189:H189"/>
    <mergeCell ref="N189:P189"/>
    <mergeCell ref="W189:Y189"/>
    <mergeCell ref="W196:Y196"/>
    <mergeCell ref="I197:K197"/>
    <mergeCell ref="F188:H188"/>
    <mergeCell ref="W188:Y188"/>
    <mergeCell ref="Z186:AB186"/>
    <mergeCell ref="C186:E186"/>
    <mergeCell ref="N186:P186"/>
    <mergeCell ref="W186:Y186"/>
    <mergeCell ref="F187:H187"/>
    <mergeCell ref="W187:Y187"/>
    <mergeCell ref="Z187:AB187"/>
    <mergeCell ref="W179:Y179"/>
    <mergeCell ref="W180:Y180"/>
    <mergeCell ref="W181:Y181"/>
    <mergeCell ref="W182:Y182"/>
    <mergeCell ref="W183:Y183"/>
    <mergeCell ref="W184:Y184"/>
    <mergeCell ref="W185:Y185"/>
    <mergeCell ref="N183:P183"/>
    <mergeCell ref="N184:P184"/>
    <mergeCell ref="C185:E185"/>
    <mergeCell ref="F185:H185"/>
    <mergeCell ref="I5:K5"/>
    <mergeCell ref="C6:E6"/>
    <mergeCell ref="F6:H6"/>
    <mergeCell ref="I6:K6"/>
    <mergeCell ref="C74:E74"/>
    <mergeCell ref="C5:E5"/>
    <mergeCell ref="F5:H5"/>
    <mergeCell ref="B7:B8"/>
    <mergeCell ref="C7:C8"/>
    <mergeCell ref="F7:F8"/>
    <mergeCell ref="I7:I8"/>
    <mergeCell ref="C77:E77"/>
    <mergeCell ref="F128:H128"/>
    <mergeCell ref="C139:E139"/>
    <mergeCell ref="F139:H139"/>
    <mergeCell ref="C134:E134"/>
    <mergeCell ref="C138:E138"/>
    <mergeCell ref="C78:E78"/>
    <mergeCell ref="C112:E112"/>
    <mergeCell ref="I112:K112"/>
    <mergeCell ref="F78:H78"/>
    <mergeCell ref="I78:K78"/>
    <mergeCell ref="C81:E81"/>
    <mergeCell ref="I81:K81"/>
    <mergeCell ref="I102:K102"/>
    <mergeCell ref="F103:H103"/>
    <mergeCell ref="F104:H104"/>
    <mergeCell ref="C117:E117"/>
    <mergeCell ref="C121:E121"/>
    <mergeCell ref="I113:K113"/>
    <mergeCell ref="I114:K114"/>
    <mergeCell ref="C115:E115"/>
    <mergeCell ref="F115:H115"/>
    <mergeCell ref="C116:E116"/>
    <mergeCell ref="F116:H116"/>
    <mergeCell ref="Q6:S6"/>
    <mergeCell ref="Q7:Q8"/>
    <mergeCell ref="N5:P5"/>
    <mergeCell ref="N6:P6"/>
    <mergeCell ref="N7:N8"/>
    <mergeCell ref="Z196:AB196"/>
    <mergeCell ref="I196:K196"/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  <mergeCell ref="Q5:S5"/>
  </mergeCells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197"/>
  <sheetViews>
    <sheetView zoomScale="80" zoomScaleNormal="80" workbookViewId="0">
      <pane ySplit="8" topLeftCell="A174" activePane="bottomLeft" state="frozen"/>
      <selection pane="bottomLeft" activeCell="Q203" sqref="Q203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3" t="s">
        <v>133</v>
      </c>
      <c r="D5" s="284"/>
      <c r="E5" s="284"/>
      <c r="F5" s="285"/>
      <c r="G5" s="283" t="s">
        <v>134</v>
      </c>
      <c r="H5" s="284"/>
      <c r="I5" s="284"/>
      <c r="J5" s="285"/>
      <c r="K5" s="283" t="s">
        <v>135</v>
      </c>
      <c r="L5" s="284"/>
      <c r="M5" s="284"/>
      <c r="N5" s="285"/>
      <c r="O5" s="283" t="s">
        <v>137</v>
      </c>
      <c r="P5" s="284"/>
      <c r="Q5" s="284"/>
      <c r="R5" s="285"/>
      <c r="S5" s="283" t="s">
        <v>136</v>
      </c>
      <c r="T5" s="284"/>
      <c r="U5" s="284"/>
      <c r="V5" s="285"/>
      <c r="W5" s="284" t="s">
        <v>138</v>
      </c>
      <c r="X5" s="284"/>
      <c r="Y5" s="284"/>
      <c r="Z5" s="285"/>
    </row>
    <row r="6" spans="1:26" ht="15.75" thickBot="1" x14ac:dyDescent="0.3">
      <c r="B6" s="24" t="s">
        <v>59</v>
      </c>
      <c r="C6" s="291" t="s">
        <v>60</v>
      </c>
      <c r="D6" s="286"/>
      <c r="E6" s="286"/>
      <c r="F6" s="287"/>
      <c r="G6" s="291" t="s">
        <v>60</v>
      </c>
      <c r="H6" s="286"/>
      <c r="I6" s="286"/>
      <c r="J6" s="287"/>
      <c r="K6" s="291" t="s">
        <v>60</v>
      </c>
      <c r="L6" s="286"/>
      <c r="M6" s="286"/>
      <c r="N6" s="287"/>
      <c r="O6" s="291" t="s">
        <v>60</v>
      </c>
      <c r="P6" s="286"/>
      <c r="Q6" s="286"/>
      <c r="R6" s="287"/>
      <c r="S6" s="291" t="s">
        <v>60</v>
      </c>
      <c r="T6" s="286"/>
      <c r="U6" s="286"/>
      <c r="V6" s="287"/>
      <c r="W6" s="286" t="s">
        <v>60</v>
      </c>
      <c r="X6" s="286"/>
      <c r="Y6" s="286"/>
      <c r="Z6" s="287"/>
    </row>
    <row r="7" spans="1:26" x14ac:dyDescent="0.25">
      <c r="A7" s="27"/>
      <c r="B7" s="280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81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82" t="s">
        <v>81</v>
      </c>
      <c r="M77" s="259"/>
      <c r="N77" s="260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88" t="s">
        <v>82</v>
      </c>
      <c r="I115" s="289"/>
      <c r="J115" s="290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88" t="s">
        <v>83</v>
      </c>
      <c r="I140" s="289"/>
      <c r="J140" s="290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82" t="s">
        <v>150</v>
      </c>
      <c r="X179" s="259"/>
      <c r="Y179" s="259"/>
      <c r="Z179" s="260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58" t="s">
        <v>158</v>
      </c>
      <c r="D190" s="259"/>
      <c r="E190" s="259"/>
      <c r="F190" s="260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58" t="s">
        <v>159</v>
      </c>
      <c r="P192" s="259"/>
      <c r="Q192" s="259"/>
      <c r="R192" s="260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92" t="s">
        <v>160</v>
      </c>
      <c r="D193" s="293"/>
      <c r="E193" s="293"/>
      <c r="F193" s="294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58" t="s">
        <v>161</v>
      </c>
      <c r="P193" s="259"/>
      <c r="Q193" s="259"/>
      <c r="R193" s="260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>
        <v>45614</v>
      </c>
      <c r="C197" s="112">
        <v>9.07</v>
      </c>
      <c r="D197" s="187">
        <v>5.59</v>
      </c>
      <c r="E197" s="231">
        <v>1391</v>
      </c>
      <c r="F197" s="79">
        <v>151</v>
      </c>
      <c r="G197" s="152">
        <v>34.56</v>
      </c>
      <c r="H197" s="165">
        <v>6.52</v>
      </c>
      <c r="I197" s="215">
        <v>1804</v>
      </c>
      <c r="J197" s="154">
        <v>120</v>
      </c>
      <c r="K197" s="77">
        <v>30.33</v>
      </c>
      <c r="L197" s="187">
        <v>2.91</v>
      </c>
      <c r="M197" s="78">
        <v>2558</v>
      </c>
      <c r="N197" s="79">
        <v>5</v>
      </c>
      <c r="O197" s="112">
        <v>11.42</v>
      </c>
      <c r="P197" s="187">
        <v>6.75</v>
      </c>
      <c r="Q197" s="78">
        <v>3300</v>
      </c>
      <c r="R197" s="79">
        <v>26</v>
      </c>
      <c r="S197" s="187">
        <v>19.48</v>
      </c>
      <c r="T197" s="145">
        <v>5.22</v>
      </c>
      <c r="U197" s="78">
        <v>1888</v>
      </c>
      <c r="V197" s="79">
        <v>5</v>
      </c>
      <c r="W197" s="187">
        <v>37.85</v>
      </c>
      <c r="X197" s="145">
        <v>6.83</v>
      </c>
      <c r="Y197" s="213">
        <v>1862</v>
      </c>
      <c r="Z197" s="79">
        <v>19</v>
      </c>
    </row>
  </sheetData>
  <mergeCells count="21">
    <mergeCell ref="C193:F193"/>
    <mergeCell ref="O193:R193"/>
    <mergeCell ref="S5:V5"/>
    <mergeCell ref="S6:V6"/>
    <mergeCell ref="C5:F5"/>
    <mergeCell ref="C6:F6"/>
    <mergeCell ref="O192:R192"/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dimension ref="B3:C133"/>
  <sheetViews>
    <sheetView workbookViewId="0">
      <pane ySplit="6" topLeftCell="A106" activePane="bottomLeft" state="frozen"/>
      <selection pane="bottomLeft" activeCell="E127" sqref="E127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295" t="s">
        <v>139</v>
      </c>
      <c r="C5" s="297" t="s">
        <v>140</v>
      </c>
    </row>
    <row r="6" spans="2:3" ht="15.75" thickBot="1" x14ac:dyDescent="0.3">
      <c r="B6" s="296"/>
      <c r="C6" s="298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  <row r="121" spans="2:3" x14ac:dyDescent="0.25">
      <c r="B121" s="63">
        <v>45231</v>
      </c>
      <c r="C121" s="62" t="s">
        <v>141</v>
      </c>
    </row>
    <row r="122" spans="2:3" x14ac:dyDescent="0.25">
      <c r="B122" s="63">
        <v>45261</v>
      </c>
      <c r="C122" s="62" t="s">
        <v>141</v>
      </c>
    </row>
    <row r="123" spans="2:3" x14ac:dyDescent="0.25">
      <c r="B123" s="63">
        <v>45292</v>
      </c>
      <c r="C123" s="62" t="s">
        <v>141</v>
      </c>
    </row>
    <row r="124" spans="2:3" x14ac:dyDescent="0.25">
      <c r="B124" s="63">
        <v>45323</v>
      </c>
      <c r="C124" s="62" t="s">
        <v>141</v>
      </c>
    </row>
    <row r="125" spans="2:3" x14ac:dyDescent="0.25">
      <c r="B125" s="63">
        <v>45352</v>
      </c>
      <c r="C125" s="62" t="s">
        <v>141</v>
      </c>
    </row>
    <row r="126" spans="2:3" x14ac:dyDescent="0.25">
      <c r="B126" s="63">
        <v>45383</v>
      </c>
      <c r="C126" s="62" t="s">
        <v>141</v>
      </c>
    </row>
    <row r="127" spans="2:3" x14ac:dyDescent="0.25">
      <c r="B127" s="63">
        <v>45413</v>
      </c>
      <c r="C127" s="62" t="s">
        <v>141</v>
      </c>
    </row>
    <row r="128" spans="2:3" x14ac:dyDescent="0.25">
      <c r="B128" s="63">
        <v>45444</v>
      </c>
      <c r="C128" s="62" t="s">
        <v>141</v>
      </c>
    </row>
    <row r="129" spans="2:3" x14ac:dyDescent="0.25">
      <c r="B129" s="63">
        <v>45474</v>
      </c>
      <c r="C129" s="62" t="s">
        <v>141</v>
      </c>
    </row>
    <row r="130" spans="2:3" x14ac:dyDescent="0.25">
      <c r="B130" s="63">
        <v>45505</v>
      </c>
      <c r="C130" s="62" t="s">
        <v>141</v>
      </c>
    </row>
    <row r="131" spans="2:3" x14ac:dyDescent="0.25">
      <c r="B131" s="63">
        <v>45536</v>
      </c>
      <c r="C131" s="62" t="s">
        <v>141</v>
      </c>
    </row>
    <row r="132" spans="2:3" x14ac:dyDescent="0.25">
      <c r="B132" s="63">
        <v>45566</v>
      </c>
      <c r="C132" s="62" t="s">
        <v>141</v>
      </c>
    </row>
    <row r="133" spans="2:3" x14ac:dyDescent="0.25">
      <c r="B133" s="63">
        <v>45597</v>
      </c>
      <c r="C133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1861"/>
  <sheetViews>
    <sheetView workbookViewId="0">
      <pane ySplit="3" topLeftCell="A1836" activePane="bottomLeft" state="frozen"/>
      <selection pane="bottomLeft" activeCell="E1853" sqref="E1853"/>
    </sheetView>
  </sheetViews>
  <sheetFormatPr defaultRowHeight="15" x14ac:dyDescent="0.25"/>
  <cols>
    <col min="1" max="1" width="14.28515625" customWidth="1"/>
    <col min="4" max="4" width="59.5703125" customWidth="1"/>
    <col min="5" max="5" width="13.7109375" customWidth="1"/>
  </cols>
  <sheetData>
    <row r="1" spans="1:6" ht="21" x14ac:dyDescent="0.35">
      <c r="A1" s="299" t="s">
        <v>117</v>
      </c>
      <c r="B1" s="299"/>
      <c r="C1" s="299"/>
      <c r="D1" s="299"/>
    </row>
    <row r="2" spans="1:6" ht="21" x14ac:dyDescent="0.25">
      <c r="A2" s="300" t="s">
        <v>86</v>
      </c>
      <c r="B2" s="300"/>
      <c r="C2" s="300"/>
      <c r="D2" s="300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5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>
        <v>45597</v>
      </c>
      <c r="B1830" s="39">
        <v>9.9228125000000009</v>
      </c>
      <c r="C1830" s="40">
        <f t="shared" si="5"/>
        <v>10.822312728789202</v>
      </c>
      <c r="D1830" s="34"/>
    </row>
    <row r="1831" spans="1:4" x14ac:dyDescent="0.25">
      <c r="A1831" s="30">
        <v>45598</v>
      </c>
      <c r="B1831" s="39">
        <v>10.587260416666666</v>
      </c>
      <c r="C1831" s="40">
        <f t="shared" si="5"/>
        <v>10.818593893406687</v>
      </c>
      <c r="D1831" s="34"/>
    </row>
    <row r="1832" spans="1:4" x14ac:dyDescent="0.25">
      <c r="A1832" s="30">
        <v>45599</v>
      </c>
      <c r="B1832" s="39">
        <v>10.47603125</v>
      </c>
      <c r="C1832" s="40">
        <f t="shared" si="5"/>
        <v>10.826375456475905</v>
      </c>
      <c r="D1832" s="34"/>
    </row>
    <row r="1833" spans="1:4" x14ac:dyDescent="0.25">
      <c r="A1833" s="30">
        <v>45600</v>
      </c>
      <c r="B1833" s="39">
        <v>25.301708333333334</v>
      </c>
      <c r="C1833" s="40">
        <f t="shared" si="5"/>
        <v>10.866147001330184</v>
      </c>
      <c r="D1833" s="34"/>
    </row>
    <row r="1834" spans="1:4" x14ac:dyDescent="0.25">
      <c r="A1834" s="30">
        <v>45601</v>
      </c>
      <c r="B1834" s="39">
        <v>22.822468749999999</v>
      </c>
      <c r="C1834" s="40">
        <f t="shared" si="5"/>
        <v>10.903255380200857</v>
      </c>
      <c r="D1834" s="34"/>
    </row>
    <row r="1835" spans="1:4" x14ac:dyDescent="0.25">
      <c r="A1835" s="30">
        <v>45602</v>
      </c>
      <c r="B1835" s="39">
        <v>20.823270833333332</v>
      </c>
      <c r="C1835" s="40">
        <f t="shared" si="5"/>
        <v>10.938268415264611</v>
      </c>
      <c r="D1835" s="34"/>
    </row>
    <row r="1836" spans="1:4" x14ac:dyDescent="0.25">
      <c r="A1836" s="30">
        <v>45603</v>
      </c>
      <c r="B1836" s="39">
        <v>18.294270833333332</v>
      </c>
      <c r="C1836" s="40">
        <f t="shared" si="5"/>
        <v>10.97067426681288</v>
      </c>
      <c r="D1836" s="34"/>
    </row>
    <row r="1837" spans="1:4" x14ac:dyDescent="0.25">
      <c r="A1837" s="30">
        <v>45604</v>
      </c>
      <c r="B1837" s="39">
        <v>6.8493750000000002</v>
      </c>
      <c r="C1837" s="40">
        <f t="shared" si="5"/>
        <v>10.974720999508689</v>
      </c>
      <c r="D1837" s="34"/>
    </row>
    <row r="1838" spans="1:4" x14ac:dyDescent="0.25">
      <c r="A1838" s="30">
        <v>45605</v>
      </c>
      <c r="B1838" s="39">
        <v>13.593375</v>
      </c>
      <c r="C1838" s="40">
        <f t="shared" si="5"/>
        <v>10.992064940217078</v>
      </c>
      <c r="D1838" s="34"/>
    </row>
    <row r="1839" spans="1:4" x14ac:dyDescent="0.25">
      <c r="A1839" s="30">
        <v>45606</v>
      </c>
      <c r="B1839" s="39">
        <v>19.228010416666667</v>
      </c>
      <c r="C1839" s="40">
        <f t="shared" si="5"/>
        <v>11.027592321667067</v>
      </c>
      <c r="D1839" s="34"/>
    </row>
    <row r="1840" spans="1:4" x14ac:dyDescent="0.25">
      <c r="A1840" s="30">
        <v>45607</v>
      </c>
      <c r="B1840" s="39">
        <v>18.270854166666666</v>
      </c>
      <c r="C1840" s="40">
        <f t="shared" si="5"/>
        <v>11.055575558233551</v>
      </c>
      <c r="D1840" s="34"/>
    </row>
    <row r="1841" spans="1:4" x14ac:dyDescent="0.25">
      <c r="A1841" s="30">
        <v>45608</v>
      </c>
      <c r="B1841" s="39">
        <v>5.7312291666666662</v>
      </c>
      <c r="C1841" s="40">
        <f t="shared" si="5"/>
        <v>10.97360922740477</v>
      </c>
      <c r="D1841" s="34"/>
    </row>
    <row r="1842" spans="1:4" x14ac:dyDescent="0.25">
      <c r="A1842" s="30">
        <v>45609</v>
      </c>
      <c r="B1842" s="39">
        <v>8.2748645833333327</v>
      </c>
      <c r="C1842" s="40">
        <f t="shared" si="5"/>
        <v>10.925616257231731</v>
      </c>
      <c r="D1842" s="34"/>
    </row>
    <row r="1843" spans="1:4" x14ac:dyDescent="0.25">
      <c r="A1843" s="30">
        <v>45610</v>
      </c>
      <c r="B1843" s="39">
        <v>15.217906249999999</v>
      </c>
      <c r="C1843" s="40">
        <f t="shared" si="5"/>
        <v>10.913292116749036</v>
      </c>
      <c r="D1843" s="34"/>
    </row>
    <row r="1844" spans="1:4" x14ac:dyDescent="0.25">
      <c r="A1844" s="30">
        <v>45611</v>
      </c>
      <c r="B1844" s="39">
        <v>13.461656249999999</v>
      </c>
      <c r="C1844" s="40">
        <f t="shared" si="5"/>
        <v>10.896745298670712</v>
      </c>
      <c r="D1844" s="34"/>
    </row>
    <row r="1845" spans="1:4" x14ac:dyDescent="0.25">
      <c r="A1845" s="30">
        <v>45612</v>
      </c>
      <c r="B1845" s="39">
        <v>15.141802083333333</v>
      </c>
      <c r="C1845" s="40">
        <f t="shared" si="5"/>
        <v>10.893242395665247</v>
      </c>
      <c r="D1845" s="34"/>
    </row>
    <row r="1846" spans="1:4" x14ac:dyDescent="0.25">
      <c r="A1846" s="30">
        <v>45613</v>
      </c>
      <c r="B1846" s="39">
        <v>7.3294166666666669</v>
      </c>
      <c r="C1846" s="40">
        <f t="shared" si="5"/>
        <v>10.881733999718071</v>
      </c>
      <c r="D1846" s="34"/>
    </row>
    <row r="1847" spans="1:4" x14ac:dyDescent="0.25">
      <c r="A1847" s="30">
        <v>45614</v>
      </c>
      <c r="B1847" s="39">
        <v>9.5715624999999989</v>
      </c>
      <c r="C1847" s="40">
        <f t="shared" si="5"/>
        <v>10.887762427601302</v>
      </c>
      <c r="D1847" s="34"/>
    </row>
    <row r="1848" spans="1:4" x14ac:dyDescent="0.25">
      <c r="A1848" s="30">
        <v>45615</v>
      </c>
      <c r="B1848" s="39">
        <v>19.588041666666665</v>
      </c>
      <c r="C1848" s="40">
        <f t="shared" si="5"/>
        <v>10.915281809431905</v>
      </c>
      <c r="D1848" s="34"/>
    </row>
    <row r="1849" spans="1:4" x14ac:dyDescent="0.25">
      <c r="A1849" s="30">
        <v>45616</v>
      </c>
      <c r="B1849" s="39">
        <v>12.419614583333333</v>
      </c>
      <c r="C1849" s="40">
        <f t="shared" si="5"/>
        <v>10.924550906654128</v>
      </c>
      <c r="D1849" s="34"/>
    </row>
    <row r="1850" spans="1:4" x14ac:dyDescent="0.25">
      <c r="A1850" s="30">
        <v>45617</v>
      </c>
      <c r="B1850" s="39">
        <v>7.8182395833333329</v>
      </c>
      <c r="C1850" s="40">
        <f t="shared" si="5"/>
        <v>10.927853872273435</v>
      </c>
      <c r="D1850" s="34"/>
    </row>
    <row r="1851" spans="1:4" x14ac:dyDescent="0.25">
      <c r="A1851" s="30">
        <v>45618</v>
      </c>
      <c r="B1851" s="39">
        <v>7.2796562499999995</v>
      </c>
      <c r="C1851" s="40">
        <f t="shared" si="5"/>
        <v>10.925046751371793</v>
      </c>
      <c r="D1851" s="34"/>
    </row>
    <row r="1852" spans="1:4" x14ac:dyDescent="0.25">
      <c r="A1852" s="30">
        <v>45619</v>
      </c>
      <c r="B1852" s="39">
        <v>5.8014791666666667</v>
      </c>
      <c r="C1852" s="40">
        <f t="shared" si="5"/>
        <v>10.914370094951028</v>
      </c>
      <c r="D1852" s="34"/>
    </row>
    <row r="1853" spans="1:4" x14ac:dyDescent="0.25">
      <c r="A1853" s="30">
        <v>45620</v>
      </c>
      <c r="B1853" s="39">
        <v>7.3147812500000002</v>
      </c>
      <c r="C1853" s="40">
        <f t="shared" si="5"/>
        <v>10.916481433748842</v>
      </c>
      <c r="D1853" s="34"/>
    </row>
    <row r="1854" spans="1:4" x14ac:dyDescent="0.25">
      <c r="A1854" s="30">
        <v>45621</v>
      </c>
      <c r="B1854" s="39">
        <v>10.575552083333333</v>
      </c>
      <c r="C1854" s="40">
        <f t="shared" si="5"/>
        <v>10.929781268675983</v>
      </c>
      <c r="D1854" s="34"/>
    </row>
    <row r="1855" spans="1:4" x14ac:dyDescent="0.25">
      <c r="A1855" s="30">
        <v>45622</v>
      </c>
      <c r="B1855" s="39">
        <v>11.758093749999999</v>
      </c>
      <c r="C1855" s="40">
        <f t="shared" si="5"/>
        <v>10.950862666672341</v>
      </c>
      <c r="D1855" s="34"/>
    </row>
    <row r="1856" spans="1:4" x14ac:dyDescent="0.25">
      <c r="A1856" s="30">
        <v>45623</v>
      </c>
      <c r="B1856" s="39">
        <v>13.648989583333332</v>
      </c>
      <c r="C1856" s="40">
        <f t="shared" si="5"/>
        <v>10.958516269814417</v>
      </c>
      <c r="D1856" s="34"/>
    </row>
    <row r="1857" spans="1:4" x14ac:dyDescent="0.25">
      <c r="A1857" s="30">
        <v>45624</v>
      </c>
      <c r="B1857" s="39">
        <v>10.754104166666666</v>
      </c>
      <c r="C1857" s="40">
        <f t="shared" si="5"/>
        <v>10.944520652783453</v>
      </c>
      <c r="D1857" s="34"/>
    </row>
    <row r="1858" spans="1:4" x14ac:dyDescent="0.25">
      <c r="A1858" s="30">
        <v>45625</v>
      </c>
      <c r="B1858" s="39">
        <v>19.356802083333335</v>
      </c>
      <c r="C1858" s="40">
        <f t="shared" si="5"/>
        <v>10.979181798047568</v>
      </c>
      <c r="D1858" s="34"/>
    </row>
    <row r="1859" spans="1:4" x14ac:dyDescent="0.25">
      <c r="A1859" s="30">
        <v>45626</v>
      </c>
      <c r="B1859" s="39">
        <v>7.7626249999999999</v>
      </c>
      <c r="C1859" s="40">
        <f t="shared" si="5"/>
        <v>10.993953172136822</v>
      </c>
      <c r="D1859" s="34"/>
    </row>
    <row r="1860" spans="1:4" x14ac:dyDescent="0.25">
      <c r="A1860" s="30"/>
      <c r="B1860" s="39"/>
      <c r="C1860" s="40"/>
      <c r="D1860" s="34"/>
    </row>
    <row r="1861" spans="1:4" x14ac:dyDescent="0.25">
      <c r="A1861" s="41"/>
      <c r="B1861" s="42"/>
      <c r="C1861" s="43" t="s">
        <v>68</v>
      </c>
      <c r="D1861" s="44"/>
    </row>
  </sheetData>
  <mergeCells count="2">
    <mergeCell ref="A1:D1"/>
    <mergeCell ref="A2:D2"/>
  </mergeCells>
  <pageMargins left="0.7" right="0.7" top="0.75" bottom="0.75" header="0.3" footer="0.3"/>
  <ignoredErrors>
    <ignoredError sqref="C1861 C1616:C1646 C1647:C1767 C1768:C1787 C1788:C1798 C1805:C1829 C1799:C1804 C1830:C18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Water Discharge</vt:lpstr>
      <vt:lpstr>Air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2025-01-14T22:27:40Z</dcterms:modified>
</cp:coreProperties>
</file>